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<sst xmlns="http://schemas.openxmlformats.org/spreadsheetml/2006/main" count="138" uniqueCount="98">
  <si>
    <t>序号</t>
  </si>
  <si>
    <t>具体品名</t>
  </si>
  <si>
    <t>规格</t>
  </si>
  <si>
    <t>技术参数</t>
  </si>
  <si>
    <t>单位</t>
  </si>
  <si>
    <t>数量</t>
  </si>
  <si>
    <t>单价（元）</t>
  </si>
  <si>
    <t>总价（元）</t>
  </si>
  <si>
    <t>签字人</t>
  </si>
  <si>
    <t>被套</t>
  </si>
  <si>
    <t>226CM×157CM</t>
  </si>
  <si>
    <t>面料：全棉纱卡
1、纤维含量：棉100%；
2、织物纱支：经纱22s×纬纱22s(允差±3%)；
3、织物密度：经密度440根/10cm×纬密度220根/10cm(允差±3%)；
4、甲醛含量符合国家标准；
5、PH值符合国家标准；
6、色牢度：
①.耐水色牢度(变色、沾色)：≥3级；
②.耐酸、碱汗渍色牢度(变色、沾色)：≥3级；
③.耐干、湿摩擦色牢度：≥3级；
④.耐干洗色牢度(变色、沾色)：≥3级；
⑤.耐皂洗色牢度(变色、沾色)：≥3级；
⑥.耐氯漂色牢度：≥3级；
7、异味：无异味；
8、可分解致癌芳香胺染料:≤20mg/kg；
9、抗菌效果/抑菌率：
①.金黄色葡萄球菌：≥70%；
②.大肠杆菌：≥70%；
③.白色念球菌：≥70%；
10、标识:执行GB5296.4《纺织品和服装使用说明》标准。</t>
  </si>
  <si>
    <t>床</t>
  </si>
  <si>
    <t>黄露平</t>
  </si>
  <si>
    <t>枕套</t>
  </si>
  <si>
    <t>47CM×70CM</t>
  </si>
  <si>
    <t>床罩</t>
  </si>
  <si>
    <t>216CM×98CM×(16CM×2)</t>
  </si>
  <si>
    <t>夏凉被</t>
  </si>
  <si>
    <t>200*150CM,重量3斤以上</t>
  </si>
  <si>
    <t>1、外包磨毛布，填充物：100%聚酯纤维；
2、甲醛含量:≤75mg/kg；
3、PH值在4~8.5之间；
4、金黄色葡萄球菌：不得检出；
5、大肠杆菌：不得检出；
6、标识:执行GB5296.4《纺织品和服装使用说明》标准。</t>
  </si>
  <si>
    <t>枕芯</t>
  </si>
  <si>
    <r>
      <rPr>
        <sz val="11"/>
        <color theme="1"/>
        <rFont val="宋体"/>
        <charset val="134"/>
        <scheme val="minor"/>
      </rPr>
      <t>4</t>
    </r>
    <r>
      <rPr>
        <sz val="10.5"/>
        <color theme="1"/>
        <rFont val="宋体"/>
        <charset val="134"/>
      </rPr>
      <t>5CMX65CM，重量1.6斤以上</t>
    </r>
  </si>
  <si>
    <t>1、纤维含量：外包漂白涤棉布料,65%涤35%棉(允差±5%)。填充物：100%聚酯纤维
2、织物纱支：经纱40s×纬纱40s；(允差±3%)
3、织物密度：经密度430根/10cm×纬密度354根/10cm；(允差±3%)
4、起球性能:≥3级；
5、耐酸、碱汗渍色牢度(变色、沾色)：≥3级；
6、耐氯漂色牢度：≥3级；
7、耐干、湿摩擦色牢度：≥3级
8、甲醛含量:≤75mg/kg；
9、PH值在4~8.5之间；
10、标识:执行GB5296.4《纺织品和服装使用说明》标准</t>
  </si>
  <si>
    <t>个</t>
  </si>
  <si>
    <t>垫被</t>
  </si>
  <si>
    <t>200*90CM,重量4斤以上</t>
  </si>
  <si>
    <t>被芯</t>
  </si>
  <si>
    <t>200*150CM,重量8斤以上</t>
  </si>
  <si>
    <t>1、外包布：100%棉；
2、填充物：絮用纤维100%棉；
3、填充物的短纤维含量≤25%；
4、填充物的含杂率≤1.4%；
5、梳棉胎等级：二级
6、甲醛含量:≤75mg/kg；
7、PH值在4~8.5之间；
8、填充物研磨率：≥80%；
9、填充物马克隆值：4.3-4.9（B级）或B级以上；
10、起球性能:≥3级；
11、透气率：≥2000mm/s；
12、异味：无
13、外观：铺面均匀，四角方正，绗缝紧密；
14、标识:执行GB5296.4《纺织品和服装使用说明》标准。</t>
  </si>
  <si>
    <t>趴枕</t>
  </si>
  <si>
    <t>长45cm，直径20CM，圆柱体</t>
  </si>
  <si>
    <t>虎头枕套</t>
  </si>
  <si>
    <t>45*20*6cm</t>
  </si>
  <si>
    <t>面料：花色全棉斜纹
1、纤维含量：棉100%
2、织物纱支：经纱32s×纬纱32s；(允差±3%)
3、织物密度：经密度525根/10cm×纬密度280根/10cm；(允差±5%)
4、甲醛含量:≤75mg/kg；
5、PH值在4~8.5之间；</t>
  </si>
  <si>
    <t>治疗床床罩</t>
  </si>
  <si>
    <t>值班室被枕单全套</t>
  </si>
  <si>
    <t>男 24、女 24</t>
  </si>
  <si>
    <t>套</t>
  </si>
  <si>
    <t>病号服</t>
  </si>
  <si>
    <t>XL XXL</t>
  </si>
  <si>
    <t>面料：涤棉色织纱绢
1、纤维含量：聚酯纤维65%、棉35%(允差±5%)；
2、织物纱支：经纱21s×纬纱21s(允差±3%)；
3、织物密度：经密度340根/10cm×纬密度230根/10cm；(允差±3%)
4、甲醛含量符合国家标准；
5、PH值符合国家标准；
6、色牢度：
①.耐水色牢度(变色、沾色)：达到3级；
②.耐酸、碱汗渍色牢度(变色、沾色)：达到3级；
③.耐干、湿摩擦色牢度：达到3级；
④.耐干洗色牢度(变色、沾色)：达到3级；
⑤.耐皂洗色牢度(变色、沾色)：达到3级；
⑥.耐氯漂色牢度：达到3级；
7、异味：无异味；
8、可分解致癌芳香胺染料:≤20mg/kg；
9、标识:执行GB5296.4《纺织品和服装使用说明》标准。</t>
  </si>
  <si>
    <t>件</t>
  </si>
  <si>
    <t>手术衣</t>
  </si>
  <si>
    <t>L</t>
  </si>
  <si>
    <t>面料：墨绿纱卡
1、纤维含量：棉100%；
2、织物纱支：经纱20s×纬纱16s；(允差±3%)
3、织物密度：经密度520根/10cm×纬密度240根/10cm；(允差±3%)
4、甲醛含量：≤75mg/kg；
5、PH值在4~8.5之间；
6、色牢度：
①.耐水色牢度(变色、沾色)：≥3级；
②.耐酸、碱汗渍色牢度(变色、沾色)：≥3级；
③.耐干、湿摩擦色牢度：≥3级；
④.耐干洗色牢度(变色、沾色)：≥3级；
⑤.耐皂洗色牢度(变色、沾色)：≥3级；
⑥.耐氯漂色牢度：≥3级；
7、异味：无异味；
8、可分解致癌芳香胺染料：≤20mg/kg；
9、标识：执行GB5296.4《纺织品和服装使用说明》标准</t>
  </si>
  <si>
    <t>双层包布</t>
  </si>
  <si>
    <t>120*120CM</t>
  </si>
  <si>
    <t>块</t>
  </si>
  <si>
    <t>蓝色双层包布</t>
  </si>
  <si>
    <t>60×60CM</t>
  </si>
  <si>
    <t>面料：蓝色纱卡
1、纤维含量：棉100%；
2、织物纱支：经纱20s×纬纱16s；(允差±3%)
3、织物密度：经密度520根/10cm×纬密度240根/10cm；(允差±3%)
4、甲醛含量：≤75mg/kg；
5、PH值在4~8.5之间；
6、色牢度：
①.耐水色牢度(变色、沾色)：≥3级；
②.耐酸、碱汗渍色牢度(变色、沾色)：≥3级；
③.耐干、湿摩擦色牢度：≥3级；
④.耐干洗色牢度(变色、沾色)：≥3级；
⑤.耐皂洗色牢度(变色、沾色)：≥3级；
⑥.耐氯漂色牢度：≥3级；
7、异味：无异味；
8、可分解致癌芳香胺染料：≤20mg/kg；
9、标识：执行GB5296.4《纺织品和服装使用说明》标准</t>
  </si>
  <si>
    <t>中单</t>
  </si>
  <si>
    <t>220*150CM</t>
  </si>
  <si>
    <t>洗手衣（男）</t>
  </si>
  <si>
    <t>XL、XXL</t>
  </si>
  <si>
    <t>洗手衣（女）</t>
  </si>
  <si>
    <t>长袖分体工作服</t>
  </si>
  <si>
    <t>08号码，M 码，松紧袖、10号码，M 码，松紧袖、02号码（上衣M裤子L），M 码，松紧袖、18号码，M 码，松紧袖、09号码，M 码，松紧袖、11号码，M 码，松紧袖</t>
  </si>
  <si>
    <t>面料：白色涤卡
1、纤维含量：聚酯纤维65%、棉35%(允差±5%)；
2、织物纱支：经纱42/2s×纬纱21s(允差±3%)；
3、织物密度：经密度550根/10cm×纬密度270根/10cm(允差±3%)；
4、甲醛含量符合国家标准；
5、PH值符合国家标准；
6、色牢度：
①.耐水色牢度(变色、沾色)：3级；
②.耐酸、碱汗渍色牢度(变色、沾色)：≥3级；
③.耐干、湿摩擦色牢度：≥3级；
④.耐干洗色牢度(变色、沾色)：≥3级；
⑤.耐皂洗色牢度(变色、沾色)：≥3级；
⑥.耐氯漂色牢度：≥3级；
7、异味：无异味；
8、可分解致癌芳香胺染料:≤20mg/kg；
9、标识:执行GB5296.4《纺织品和服装使用说明》标准。</t>
  </si>
  <si>
    <t>郭菲</t>
  </si>
  <si>
    <t>短袖分体工作服</t>
  </si>
  <si>
    <t>02号码（上衣M裤子L），M 码、18号码，M 码、09号码，M 码、11号码，M 码、10号码，M 码</t>
  </si>
  <si>
    <t>面料：白色涤棉纱绢
1、纤维含量：聚酯纤维65%、棉35%；(允差±5%)
2、织物纱支：经纱23s×纬纱23s；(允差±3%)
3、织物密度：经密度440根/10cm×纬密度220根/10cm；(允差±3%)
4、甲醛含量：≤75mg/kg；
5、PH值在4~8.5之间；
6、色牢度：
①.耐水色牢度(变色、沾色)：≥3级；
②.耐酸、碱汗渍色牢度(变色、沾色)：≥3级；
③.耐干、湿摩擦色牢度：≥3级；
④.耐干洗色牢度(变色、沾色)：≥3级；
⑤.耐皂洗色牢度(变色、沾色)：≥3级；
⑥.耐氯漂色牢度：≥3级；
7、异味：无异味；
8、可分解致癌芳香胺染料：≤20mg/kg；
9、标识：执行GB5296.4《纺织品和服装使用说明》标准</t>
  </si>
  <si>
    <t>护士冬分体工作衣</t>
  </si>
  <si>
    <t>S50 M50 L100</t>
  </si>
  <si>
    <t>女医生夏工作衣</t>
  </si>
  <si>
    <t>M50 L50 XL50</t>
  </si>
  <si>
    <t>男医生夏工作衣</t>
  </si>
  <si>
    <t>S50 M50 L50 XL50 XXL50</t>
  </si>
  <si>
    <t>男医生冬工作衣</t>
  </si>
  <si>
    <t>XL50</t>
  </si>
  <si>
    <r>
      <rPr>
        <sz val="11"/>
        <color theme="1"/>
        <rFont val="宋体"/>
        <charset val="134"/>
        <scheme val="minor"/>
      </rPr>
      <t>理疗床专</t>
    </r>
    <r>
      <rPr>
        <sz val="12"/>
        <color rgb="FF000000"/>
        <rFont val="宋体"/>
        <charset val="134"/>
      </rPr>
      <t>用三件套</t>
    </r>
  </si>
  <si>
    <t>定制</t>
  </si>
  <si>
    <t>面料：全棉纱卡
1 、纤维含量：棉 100%；
2 、织物纱支：经纱 22s×纬纱 22s(允差±3%)；
3、织物密度：经密度 440 根/10cm×纬密度 220根/10cm(允差±3%)；
4 、甲醛含量符合国家标准；
5 、PH 值符合国家标准；
6 、色牢度：
①.耐水色牢度(变色、沾色)： ≥3 级；
②.耐酸、碱汗渍色牢度(变色、沾色)： ≥3 级；
③.耐干、湿摩擦色牢度： ≥3 级；
④.耐干洗色牢度(变色、沾色)： ≥3 级；
⑤.耐皂洗色牢度(变色、沾色)： ≥3 级；
⑥.耐氯漂色牢度： ≥3 级；
7 、异味：无异味；
8 、可分解致癌芳香胺染料: ≤20mg/kg；
9 、抗菌效果/抑菌率：
①.金黄色葡萄球菌： ≥70%；
②.大肠杆菌： ≥70%；
③. 白色念球菌： ≥70%；
10 、标识:执行 GB5296.4《纺织品和服装使用说明》标准。</t>
  </si>
  <si>
    <r>
      <rPr>
        <sz val="11"/>
        <color theme="1"/>
        <rFont val="宋体"/>
        <charset val="134"/>
        <scheme val="minor"/>
      </rPr>
      <t>值班室</t>
    </r>
    <r>
      <rPr>
        <sz val="12"/>
        <color rgb="FF000000"/>
        <rFont val="宋体"/>
        <charset val="134"/>
      </rPr>
      <t>三件套</t>
    </r>
  </si>
  <si>
    <t>男</t>
  </si>
  <si>
    <t>糖果枕</t>
  </si>
  <si>
    <t>1 、纤维含量：外包漂白涤棉布料,65%涤 35%棉(允差±5%) 。填充物：100%聚酯纤维
2 、织物纱支：经纱 40s×纬纱 40s；(允差±3%)
3、织物密度：经密度 430 根/10cm×纬密度 354根/10cm；(允差±3%)
4 、起球性能: ≥3 级；
5 、耐酸、碱汗渍色牢度(变色、沾色)： ≥3 级；
6 、耐氯漂色牢度： ≥3 级；
7 、耐干、湿摩擦色牢度： ≥3 级
8 、甲醛含量: ≤75mg/kg；
9 、PH 值在 4~8.5 之间；
10 、标识:执行 GB5296.4《纺织品和服装使用说明》标准</t>
  </si>
  <si>
    <t>治疗垫单</t>
  </si>
  <si>
    <t>90cm*200cm</t>
  </si>
  <si>
    <t>1 、纤维含量：棉 100%；
2 、织物纱支：经纱 22s×纬纱 22s(允差±3%)；
3、织物密度：经密度 440 根/10cm×纬密度 220根/10cm(允差±3%)；
4 、甲醛含量符合国家标准；
5 、PH 值符合国家标准；
6 、色牢度：
①.耐水色牢度(变色、沾色)： ≥3 级；
②.耐酸、碱汗渍色牢度(变色、沾色)： ≥3 级；
③.耐干、湿摩擦色牢度： ≥3 级；
④.耐干洗色牢度(变色、沾色)： ≥3 级；
⑤.耐皂洗色牢度(变色、沾色)： ≥3 级；
⑥.耐氯漂色牢度： ≥3 级；
7 、异味：无异味；
8 、可分解致癌芳香胺染料: ≤20mg/kg；
9 、标识:执行 GB5296.4《纺织品和服装使用说明》标准。</t>
  </si>
  <si>
    <t>趴枕套</t>
  </si>
  <si>
    <t>35cm 内空直径25cm</t>
  </si>
  <si>
    <t>1 、纤维含量：棉 100%；
2 、织物纱支：经纱 30s×纬纱30s(允差±3%)；
3、织物密度：经密度510根/10cm×纬密度 270根/10cm(允差±3%)；
4 、甲醛含量符合国家标准；
5 、PH 值符合国家标准；
6 、色牢度：
①.耐水色牢度(变色、沾色)： ≥3 级；
②.耐酸、碱汗渍色牢度(变色、沾色)： ≥3 级；
③.耐干、湿摩擦色牢度： ≥3 级；
④.耐干洗色牢度(变色、沾色)： ≥3 级；
⑤.耐皂洗色牢度(变色、沾色)： ≥3 级；
⑥.耐氯漂色牢度： ≥3 级；
7 、异味：无异味；
8 、可分解致癌芳香胺染料: ≤20mg/kg；
9 、标识:执行 GB5296.4《纺织品和服装使用说明》标准。</t>
  </si>
  <si>
    <t>洞巾</t>
  </si>
  <si>
    <t>60CM×90CM</t>
  </si>
  <si>
    <t>毛巾（中厚）</t>
  </si>
  <si>
    <t>75CM×35CM</t>
  </si>
  <si>
    <t>1、纤维含量：棉100%；
2、甲醛含量：≤75mg/kg；
3、PH值在4~8.5之间；
4、异味：无异味；
5、可分解致癌芳香胺染料：≤20mg/kg；</t>
  </si>
  <si>
    <t>条</t>
  </si>
  <si>
    <t>浴巾（中厚有洞）</t>
  </si>
  <si>
    <t>100CM×200CM</t>
  </si>
  <si>
    <t>浴巾（中厚）</t>
  </si>
  <si>
    <t>全棉；140CM×70CM</t>
  </si>
  <si>
    <t>毛毯</t>
  </si>
  <si>
    <t>1、纤维含量：100%涤纶
2、甲醛含量:≤75mg/kg；
3、PH值在4~8.5之间；
4、异味：无异味
5、可分解致癌芳香胺染料：≤20mg/kg；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</si>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</sst>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DBNum2][$RMB]General;[Red][DBNum2][$RMB]General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</font>
    <font>
      <sz val="10.5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9" applyNumberFormat="0" applyAlignment="0" applyProtection="0">
      <alignment vertical="center"/>
    </xf>
    <xf numFmtId="0" fontId="11" fillId="4" borderId="10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77" fontId="0" fillId="0" borderId="1" xfId="0" applyNumberFormat="1" applyBorder="1" applyAlignment="1">
      <alignment horizontal="left" vertical="center" wrapText="1"/>
    </xf>
    <xf numFmtId="177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 wrapText="1"/>
    </xf>
    <xf numFmtId="0" fontId="0" fillId="0" borderId="3" xfId="0" applyBorder="1">
      <alignment vertical="center"/>
    </xf>
    <xf numFmtId="177" fontId="0" fillId="0" borderId="2" xfId="0" applyNumberFormat="1" applyBorder="1" applyAlignment="1">
      <alignment horizontal="left" vertical="center" wrapText="1"/>
    </xf>
    <xf numFmtId="177" fontId="0" fillId="0" borderId="1" xfId="0" applyNumberFormat="1" applyFont="1" applyBorder="1" applyAlignment="1">
      <alignment horizontal="center" vertical="center"/>
    </xf>
    <xf numFmtId="177" fontId="0" fillId="0" borderId="4" xfId="0" applyNumberFormat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7" fontId="0" fillId="0" borderId="3" xfId="0" applyNumberForma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177" fontId="0" fillId="0" borderId="1" xfId="0" applyNumberFormat="1" applyBorder="1" applyAlignment="1">
      <alignment horizontal="left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tabSelected="1" zoomScale="85" zoomScaleNormal="85" workbookViewId="0">
      <selection activeCell="N38" sqref="N38"/>
    </sheetView>
  </sheetViews>
  <sheetFormatPr defaultColWidth="9" defaultRowHeight="13.5"/>
  <cols>
    <col min="1" max="1" width="6.85833333333333" style="1" customWidth="1"/>
    <col min="2" max="2" width="20.6583333333333" style="1" customWidth="1"/>
    <col min="3" max="3" width="16.625" style="1" customWidth="1"/>
    <col min="4" max="4" width="60.5" style="2" customWidth="1"/>
    <col min="5" max="5" width="5.35" style="1" customWidth="1"/>
    <col min="6" max="6" width="7.2" style="1" customWidth="1"/>
    <col min="7" max="7" width="9" style="1" customWidth="1"/>
    <col min="8" max="8" width="11.625" style="1" customWidth="1"/>
    <col min="9" max="9" width="10.8666666666667" hidden="1" customWidth="1"/>
    <col min="10" max="10" width="9" hidden="1" customWidth="1"/>
  </cols>
  <sheetData>
    <row r="1" ht="27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ht="68" customHeight="1" spans="1:9">
      <c r="A2" s="4">
        <v>1</v>
      </c>
      <c r="B2" s="4" t="s">
        <v>9</v>
      </c>
      <c r="C2" s="4" t="s">
        <v>10</v>
      </c>
      <c r="D2" s="5" t="s">
        <v>11</v>
      </c>
      <c r="E2" s="4" t="s">
        <v>12</v>
      </c>
      <c r="F2" s="4">
        <v>685</v>
      </c>
      <c r="G2" s="6"/>
      <c r="H2" s="6">
        <f t="shared" ref="H2:H10" si="0">F2*G2</f>
        <v>0</v>
      </c>
      <c r="I2" s="7" t="s">
        <v>13</v>
      </c>
    </row>
    <row r="3" ht="79" customHeight="1" spans="1:9">
      <c r="A3" s="4">
        <v>2</v>
      </c>
      <c r="B3" s="4" t="s">
        <v>14</v>
      </c>
      <c r="C3" s="4" t="s">
        <v>15</v>
      </c>
      <c r="D3" s="8"/>
      <c r="E3" s="4" t="s">
        <v>12</v>
      </c>
      <c r="F3" s="4">
        <v>787</v>
      </c>
      <c r="G3" s="6"/>
      <c r="H3" s="6">
        <f t="shared" si="0"/>
        <v>0</v>
      </c>
      <c r="I3" s="9"/>
    </row>
    <row r="4" ht="142" customHeight="1" spans="1:9">
      <c r="A4" s="4">
        <v>3</v>
      </c>
      <c r="B4" s="4" t="s">
        <v>16</v>
      </c>
      <c r="C4" s="4" t="s">
        <v>17</v>
      </c>
      <c r="D4" s="10"/>
      <c r="E4" s="4" t="s">
        <v>12</v>
      </c>
      <c r="F4" s="4">
        <v>860</v>
      </c>
      <c r="G4" s="6"/>
      <c r="H4" s="6">
        <f t="shared" si="0"/>
        <v>0</v>
      </c>
      <c r="I4" s="9"/>
    </row>
    <row r="5" ht="92" customHeight="1" spans="1:9">
      <c r="A5" s="4">
        <v>4</v>
      </c>
      <c r="B5" s="4" t="s">
        <v>18</v>
      </c>
      <c r="C5" s="4" t="s">
        <v>19</v>
      </c>
      <c r="D5" s="11" t="s">
        <v>20</v>
      </c>
      <c r="E5" s="4" t="s">
        <v>12</v>
      </c>
      <c r="F5" s="4">
        <v>336</v>
      </c>
      <c r="G5" s="6"/>
      <c r="H5" s="6">
        <f t="shared" si="0"/>
        <v>0</v>
      </c>
      <c r="I5" s="9"/>
    </row>
    <row r="6" ht="170" customHeight="1" spans="1:9">
      <c r="A6" s="4">
        <v>5</v>
      </c>
      <c r="B6" s="4" t="s">
        <v>21</v>
      </c>
      <c r="C6" s="4" t="s">
        <v>22</v>
      </c>
      <c r="D6" s="11" t="s">
        <v>23</v>
      </c>
      <c r="E6" s="4" t="s">
        <v>24</v>
      </c>
      <c r="F6" s="4">
        <v>413</v>
      </c>
      <c r="G6" s="6"/>
      <c r="H6" s="6">
        <f t="shared" si="0"/>
        <v>0</v>
      </c>
      <c r="I6" s="9"/>
    </row>
    <row r="7" ht="116" customHeight="1" spans="1:9">
      <c r="A7" s="4">
        <v>6</v>
      </c>
      <c r="B7" s="4" t="s">
        <v>25</v>
      </c>
      <c r="C7" s="4" t="s">
        <v>26</v>
      </c>
      <c r="D7" s="11" t="s">
        <v>20</v>
      </c>
      <c r="E7" s="4" t="s">
        <v>12</v>
      </c>
      <c r="F7" s="4">
        <v>330</v>
      </c>
      <c r="G7" s="6"/>
      <c r="H7" s="6">
        <f t="shared" si="0"/>
        <v>0</v>
      </c>
      <c r="I7" s="9"/>
    </row>
    <row r="8" ht="209" customHeight="1" spans="1:9">
      <c r="A8" s="4">
        <v>7</v>
      </c>
      <c r="B8" s="4" t="s">
        <v>27</v>
      </c>
      <c r="C8" s="4" t="s">
        <v>28</v>
      </c>
      <c r="D8" s="11" t="s">
        <v>29</v>
      </c>
      <c r="E8" s="4" t="s">
        <v>12</v>
      </c>
      <c r="F8" s="4">
        <v>330</v>
      </c>
      <c r="G8" s="6"/>
      <c r="H8" s="6">
        <f t="shared" si="0"/>
        <v>0</v>
      </c>
      <c r="I8" s="9"/>
    </row>
    <row r="9" ht="163" customHeight="1" spans="1:9">
      <c r="A9" s="4">
        <v>8</v>
      </c>
      <c r="B9" s="4" t="s">
        <v>30</v>
      </c>
      <c r="C9" s="4" t="s">
        <v>31</v>
      </c>
      <c r="D9" s="11" t="s">
        <v>23</v>
      </c>
      <c r="E9" s="4" t="s">
        <v>24</v>
      </c>
      <c r="F9" s="4">
        <v>57</v>
      </c>
      <c r="G9" s="6"/>
      <c r="H9" s="6">
        <f t="shared" si="0"/>
        <v>0</v>
      </c>
      <c r="I9" s="9"/>
    </row>
    <row r="10" ht="129" customHeight="1" spans="1:9">
      <c r="A10" s="4">
        <v>9</v>
      </c>
      <c r="B10" s="4" t="s">
        <v>32</v>
      </c>
      <c r="C10" s="4" t="s">
        <v>33</v>
      </c>
      <c r="D10" s="5" t="s">
        <v>34</v>
      </c>
      <c r="E10" s="4" t="s">
        <v>24</v>
      </c>
      <c r="F10" s="4">
        <v>100</v>
      </c>
      <c r="G10" s="6"/>
      <c r="H10" s="6">
        <f t="shared" si="0"/>
        <v>0</v>
      </c>
      <c r="I10" s="9"/>
    </row>
    <row r="11" ht="131" customHeight="1" spans="1:9">
      <c r="A11" s="4">
        <v>10</v>
      </c>
      <c r="B11" s="4" t="s">
        <v>35</v>
      </c>
      <c r="C11" s="4" t="s">
        <v>17</v>
      </c>
      <c r="D11" s="5" t="s">
        <v>11</v>
      </c>
      <c r="E11" s="4" t="s">
        <v>12</v>
      </c>
      <c r="F11" s="4">
        <v>32</v>
      </c>
      <c r="G11" s="6"/>
      <c r="H11" s="6">
        <f t="shared" ref="H11:H16" si="1">F11*G11</f>
        <v>0</v>
      </c>
      <c r="I11" s="9"/>
    </row>
    <row r="12" ht="159" customHeight="1" spans="1:9">
      <c r="A12" s="4">
        <v>11</v>
      </c>
      <c r="B12" s="4" t="s">
        <v>36</v>
      </c>
      <c r="C12" s="4" t="s">
        <v>37</v>
      </c>
      <c r="D12" s="10"/>
      <c r="E12" s="4" t="s">
        <v>38</v>
      </c>
      <c r="F12" s="4">
        <v>48</v>
      </c>
      <c r="G12" s="6"/>
      <c r="H12" s="6">
        <f t="shared" si="1"/>
        <v>0</v>
      </c>
      <c r="I12" s="12"/>
    </row>
    <row r="13" ht="232" customHeight="1" spans="1:9">
      <c r="A13" s="4">
        <v>12</v>
      </c>
      <c r="B13" s="4" t="s">
        <v>39</v>
      </c>
      <c r="C13" s="4" t="s">
        <v>40</v>
      </c>
      <c r="D13" s="11" t="s">
        <v>41</v>
      </c>
      <c r="E13" s="4" t="s">
        <v>42</v>
      </c>
      <c r="F13" s="4">
        <v>40</v>
      </c>
      <c r="G13" s="6"/>
      <c r="H13" s="6">
        <f t="shared" si="1"/>
        <v>0</v>
      </c>
      <c r="I13" s="12"/>
    </row>
    <row r="14" ht="111" customHeight="1" spans="1:9">
      <c r="A14" s="4">
        <v>13</v>
      </c>
      <c r="B14" s="4" t="s">
        <v>43</v>
      </c>
      <c r="C14" s="4" t="s">
        <v>44</v>
      </c>
      <c r="D14" s="11" t="s">
        <v>45</v>
      </c>
      <c r="E14" s="4" t="s">
        <v>42</v>
      </c>
      <c r="F14" s="4">
        <v>300</v>
      </c>
      <c r="G14" s="6"/>
      <c r="H14" s="6">
        <f t="shared" si="1"/>
        <v>0</v>
      </c>
      <c r="I14" s="7"/>
    </row>
    <row r="15" ht="111" customHeight="1" spans="1:9">
      <c r="A15" s="4">
        <v>14</v>
      </c>
      <c r="B15" s="4" t="s">
        <v>46</v>
      </c>
      <c r="C15" s="4" t="s">
        <v>47</v>
      </c>
      <c r="D15" s="11"/>
      <c r="E15" s="4" t="s">
        <v>48</v>
      </c>
      <c r="F15" s="4">
        <v>300</v>
      </c>
      <c r="G15" s="6"/>
      <c r="H15" s="6">
        <f t="shared" si="1"/>
        <v>0</v>
      </c>
      <c r="I15" s="9"/>
    </row>
    <row r="16" ht="227" customHeight="1" spans="1:9">
      <c r="A16" s="4">
        <v>15</v>
      </c>
      <c r="B16" s="4" t="s">
        <v>49</v>
      </c>
      <c r="C16" s="4" t="s">
        <v>50</v>
      </c>
      <c r="D16" s="13" t="s">
        <v>51</v>
      </c>
      <c r="E16" s="4" t="s">
        <v>48</v>
      </c>
      <c r="F16" s="4">
        <v>500</v>
      </c>
      <c r="G16" s="6"/>
      <c r="H16" s="6">
        <f t="shared" si="1"/>
        <v>0</v>
      </c>
      <c r="I16" s="9"/>
    </row>
    <row r="17" ht="67" customHeight="1" spans="1:9">
      <c r="A17" s="4">
        <v>16</v>
      </c>
      <c r="B17" s="4" t="s">
        <v>52</v>
      </c>
      <c r="C17" s="4" t="s">
        <v>53</v>
      </c>
      <c r="D17" s="11" t="s">
        <v>45</v>
      </c>
      <c r="E17" s="4" t="s">
        <v>48</v>
      </c>
      <c r="F17" s="4">
        <v>400</v>
      </c>
      <c r="G17" s="6"/>
      <c r="H17" s="6">
        <f t="shared" ref="H17:H35" si="2">F17*G17</f>
        <v>0</v>
      </c>
      <c r="I17" s="9"/>
    </row>
    <row r="18" ht="67" customHeight="1" spans="1:9">
      <c r="A18" s="4">
        <v>17</v>
      </c>
      <c r="B18" s="4" t="s">
        <v>54</v>
      </c>
      <c r="C18" s="4" t="s">
        <v>55</v>
      </c>
      <c r="D18" s="11"/>
      <c r="E18" s="4" t="s">
        <v>38</v>
      </c>
      <c r="F18" s="4">
        <v>400</v>
      </c>
      <c r="G18" s="6"/>
      <c r="H18" s="6">
        <f t="shared" si="2"/>
        <v>0</v>
      </c>
      <c r="I18" s="9"/>
    </row>
    <row r="19" ht="97" customHeight="1" spans="1:9">
      <c r="A19" s="4">
        <v>18</v>
      </c>
      <c r="B19" s="4" t="s">
        <v>56</v>
      </c>
      <c r="C19" s="4" t="s">
        <v>44</v>
      </c>
      <c r="D19" s="11"/>
      <c r="E19" s="4" t="s">
        <v>38</v>
      </c>
      <c r="F19" s="4">
        <v>200</v>
      </c>
      <c r="G19" s="6"/>
      <c r="H19" s="6">
        <f t="shared" si="2"/>
        <v>0</v>
      </c>
      <c r="I19" s="12"/>
    </row>
    <row r="20" ht="227" customHeight="1" spans="1:9">
      <c r="A20" s="4">
        <v>19</v>
      </c>
      <c r="B20" s="4" t="s">
        <v>57</v>
      </c>
      <c r="C20" s="4" t="s">
        <v>58</v>
      </c>
      <c r="D20" s="14" t="s">
        <v>59</v>
      </c>
      <c r="E20" s="4" t="s">
        <v>38</v>
      </c>
      <c r="F20" s="4">
        <v>12</v>
      </c>
      <c r="G20" s="6"/>
      <c r="H20" s="6">
        <f t="shared" si="2"/>
        <v>0</v>
      </c>
      <c r="I20" s="7" t="s">
        <v>60</v>
      </c>
    </row>
    <row r="21" ht="227" customHeight="1" spans="1:9">
      <c r="A21" s="4">
        <v>20</v>
      </c>
      <c r="B21" s="4" t="s">
        <v>61</v>
      </c>
      <c r="C21" s="4" t="s">
        <v>62</v>
      </c>
      <c r="D21" s="11" t="s">
        <v>63</v>
      </c>
      <c r="E21" s="4" t="s">
        <v>38</v>
      </c>
      <c r="F21" s="4">
        <v>10</v>
      </c>
      <c r="G21" s="6"/>
      <c r="H21" s="6">
        <f t="shared" si="2"/>
        <v>0</v>
      </c>
      <c r="I21" s="9"/>
    </row>
    <row r="22" ht="230" customHeight="1" spans="1:9">
      <c r="A22" s="4">
        <v>21</v>
      </c>
      <c r="B22" s="15" t="s">
        <v>64</v>
      </c>
      <c r="C22" s="16" t="s">
        <v>65</v>
      </c>
      <c r="D22" s="14" t="s">
        <v>59</v>
      </c>
      <c r="E22" s="4" t="s">
        <v>42</v>
      </c>
      <c r="F22" s="4">
        <v>200</v>
      </c>
      <c r="G22" s="6"/>
      <c r="H22" s="6">
        <f t="shared" si="2"/>
        <v>0</v>
      </c>
      <c r="I22" s="17"/>
    </row>
    <row r="23" ht="115" customHeight="1" spans="1:9">
      <c r="A23" s="4">
        <v>22</v>
      </c>
      <c r="B23" s="15" t="s">
        <v>66</v>
      </c>
      <c r="C23" s="16" t="s">
        <v>67</v>
      </c>
      <c r="D23" s="5" t="s">
        <v>63</v>
      </c>
      <c r="E23" s="4" t="s">
        <v>42</v>
      </c>
      <c r="F23" s="4">
        <v>150</v>
      </c>
      <c r="G23" s="6"/>
      <c r="H23" s="6">
        <f t="shared" si="2"/>
        <v>0</v>
      </c>
      <c r="I23" s="17"/>
    </row>
    <row r="24" ht="115" customHeight="1" spans="1:9">
      <c r="A24" s="4">
        <v>23</v>
      </c>
      <c r="B24" s="15" t="s">
        <v>68</v>
      </c>
      <c r="C24" s="16" t="s">
        <v>69</v>
      </c>
      <c r="D24" s="10"/>
      <c r="E24" s="4" t="s">
        <v>42</v>
      </c>
      <c r="F24" s="4">
        <v>250</v>
      </c>
      <c r="G24" s="6"/>
      <c r="H24" s="6">
        <f t="shared" si="2"/>
        <v>0</v>
      </c>
      <c r="I24" s="17"/>
    </row>
    <row r="25" ht="223" customHeight="1" spans="1:9">
      <c r="A25" s="4">
        <v>24</v>
      </c>
      <c r="B25" s="15" t="s">
        <v>70</v>
      </c>
      <c r="C25" s="16" t="s">
        <v>71</v>
      </c>
      <c r="D25" s="14" t="s">
        <v>59</v>
      </c>
      <c r="E25" s="4" t="s">
        <v>42</v>
      </c>
      <c r="F25" s="4">
        <v>50</v>
      </c>
      <c r="G25" s="6"/>
      <c r="H25" s="6">
        <f t="shared" si="2"/>
        <v>0</v>
      </c>
      <c r="I25" s="17"/>
    </row>
    <row r="26" ht="142" customHeight="1" spans="1:9">
      <c r="A26" s="4">
        <v>25</v>
      </c>
      <c r="B26" s="15" t="s">
        <v>72</v>
      </c>
      <c r="C26" s="4" t="s">
        <v>73</v>
      </c>
      <c r="D26" s="18" t="s">
        <v>74</v>
      </c>
      <c r="E26" s="4" t="s">
        <v>38</v>
      </c>
      <c r="F26" s="4">
        <v>10</v>
      </c>
      <c r="G26" s="6"/>
      <c r="H26" s="6">
        <f t="shared" si="2"/>
        <v>0</v>
      </c>
      <c r="I26" s="17"/>
    </row>
    <row r="27" ht="144" customHeight="1" spans="1:9">
      <c r="A27" s="4">
        <v>26</v>
      </c>
      <c r="B27" s="19" t="s">
        <v>75</v>
      </c>
      <c r="C27" s="4" t="s">
        <v>76</v>
      </c>
      <c r="D27" s="20"/>
      <c r="E27" s="4" t="s">
        <v>38</v>
      </c>
      <c r="F27" s="4">
        <v>4</v>
      </c>
      <c r="G27" s="6"/>
      <c r="H27" s="6">
        <f t="shared" si="2"/>
        <v>0</v>
      </c>
      <c r="I27" s="17"/>
    </row>
    <row r="28" ht="176" customHeight="1" spans="1:9">
      <c r="A28" s="4">
        <v>27</v>
      </c>
      <c r="B28" s="15" t="s">
        <v>77</v>
      </c>
      <c r="C28" s="4" t="s">
        <v>31</v>
      </c>
      <c r="D28" s="14" t="s">
        <v>78</v>
      </c>
      <c r="E28" s="4" t="s">
        <v>24</v>
      </c>
      <c r="F28" s="4">
        <v>28</v>
      </c>
      <c r="G28" s="6"/>
      <c r="H28" s="6">
        <f t="shared" si="2"/>
        <v>0</v>
      </c>
      <c r="I28" s="17"/>
    </row>
    <row r="29" ht="85" customHeight="1" spans="1:9">
      <c r="A29" s="4">
        <v>28</v>
      </c>
      <c r="B29" s="21" t="s">
        <v>79</v>
      </c>
      <c r="C29" s="4" t="s">
        <v>80</v>
      </c>
      <c r="D29" s="20" t="s">
        <v>81</v>
      </c>
      <c r="E29" s="4" t="s">
        <v>12</v>
      </c>
      <c r="F29" s="4">
        <v>1200</v>
      </c>
      <c r="G29" s="6"/>
      <c r="H29" s="6">
        <f t="shared" si="2"/>
        <v>0</v>
      </c>
      <c r="I29" s="17"/>
    </row>
    <row r="30" ht="220" customHeight="1" spans="1:9">
      <c r="A30" s="4">
        <v>29</v>
      </c>
      <c r="B30" s="4" t="s">
        <v>82</v>
      </c>
      <c r="C30" s="4" t="s">
        <v>83</v>
      </c>
      <c r="D30" s="20" t="s">
        <v>84</v>
      </c>
      <c r="E30" s="15" t="s">
        <v>24</v>
      </c>
      <c r="F30" s="4">
        <v>132</v>
      </c>
      <c r="G30" s="6"/>
      <c r="H30" s="6">
        <f t="shared" si="2"/>
        <v>0</v>
      </c>
      <c r="I30" s="17"/>
    </row>
    <row r="31" ht="226" customHeight="1" spans="1:9">
      <c r="A31" s="4">
        <v>30</v>
      </c>
      <c r="B31" s="4" t="s">
        <v>85</v>
      </c>
      <c r="C31" s="4" t="s">
        <v>86</v>
      </c>
      <c r="D31" s="20" t="s">
        <v>45</v>
      </c>
      <c r="E31" s="4" t="s">
        <v>48</v>
      </c>
      <c r="F31" s="22">
        <v>60</v>
      </c>
      <c r="G31" s="6"/>
      <c r="H31" s="6">
        <f t="shared" si="2"/>
        <v>0</v>
      </c>
      <c r="I31" s="17"/>
    </row>
    <row r="32" ht="37" customHeight="1" spans="1:9">
      <c r="A32" s="4">
        <v>31</v>
      </c>
      <c r="B32" s="4" t="s">
        <v>87</v>
      </c>
      <c r="C32" s="4" t="s">
        <v>88</v>
      </c>
      <c r="D32" s="23" t="s">
        <v>89</v>
      </c>
      <c r="E32" s="4" t="s">
        <v>90</v>
      </c>
      <c r="F32" s="22">
        <v>60</v>
      </c>
      <c r="G32" s="6"/>
      <c r="H32" s="6">
        <f t="shared" si="2"/>
        <v>0</v>
      </c>
      <c r="I32" s="17"/>
    </row>
    <row r="33" ht="37" customHeight="1" spans="1:9">
      <c r="A33" s="4">
        <v>32</v>
      </c>
      <c r="B33" s="4" t="s">
        <v>91</v>
      </c>
      <c r="C33" s="4" t="s">
        <v>92</v>
      </c>
      <c r="D33" s="23"/>
      <c r="E33" s="4" t="s">
        <v>90</v>
      </c>
      <c r="F33" s="22">
        <v>20</v>
      </c>
      <c r="G33" s="6"/>
      <c r="H33" s="6">
        <f t="shared" si="2"/>
        <v>0</v>
      </c>
      <c r="I33" s="17"/>
    </row>
    <row r="34" ht="28" customHeight="1" spans="1:9">
      <c r="A34" s="4">
        <v>33</v>
      </c>
      <c r="B34" s="4" t="s">
        <v>93</v>
      </c>
      <c r="C34" s="4" t="s">
        <v>94</v>
      </c>
      <c r="D34" s="20"/>
      <c r="E34" s="4" t="s">
        <v>90</v>
      </c>
      <c r="F34" s="22">
        <v>150</v>
      </c>
      <c r="G34" s="6"/>
      <c r="H34" s="6">
        <f t="shared" si="2"/>
        <v>0</v>
      </c>
      <c r="I34" s="17"/>
    </row>
    <row r="35" ht="79" customHeight="1" spans="1:9">
      <c r="A35" s="4">
        <v>34</v>
      </c>
      <c r="B35" s="4" t="s">
        <v>95</v>
      </c>
      <c r="C35" s="4" t="s">
        <v>92</v>
      </c>
      <c r="D35" s="20" t="s">
        <v>96</v>
      </c>
      <c r="E35" s="4" t="s">
        <v>12</v>
      </c>
      <c r="F35" s="22">
        <v>15</v>
      </c>
      <c r="G35" s="6"/>
      <c r="H35" s="6"/>
      <c r="I35" s="17"/>
    </row>
    <row r="36" ht="24" customHeight="1" spans="1:9">
      <c r="A36" s="24" t="s">
        <v>97</v>
      </c>
      <c r="B36" s="15">
        <f>H36</f>
        <v>0</v>
      </c>
      <c r="C36" s="15"/>
      <c r="D36" s="25"/>
      <c r="E36" s="15"/>
      <c r="F36" s="15"/>
      <c r="G36" s="15"/>
      <c r="H36" s="26">
        <f>SUM(H2:H35)</f>
        <v>0</v>
      </c>
      <c r="I36" s="27"/>
    </row>
  </sheetData>
  <mergeCells count="11">
    <mergeCell ref="B36:G36"/>
    <mergeCell ref="D2:D4"/>
    <mergeCell ref="D11:D12"/>
    <mergeCell ref="D14:D15"/>
    <mergeCell ref="D17:D19"/>
    <mergeCell ref="D23:D24"/>
    <mergeCell ref="D26:D27"/>
    <mergeCell ref="D32:D34"/>
    <mergeCell ref="I2:I12"/>
    <mergeCell ref="I14:I19"/>
    <mergeCell ref="I20:I2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在学校学习</cp:lastModifiedBy>
  <dcterms:created xsi:type="dcterms:W3CDTF">2026-03-10T08:46:00Z</dcterms:created>
  <dcterms:modified xsi:type="dcterms:W3CDTF">2026-07-01T02:59:31Z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8922988852384996A3928D21E258D812_13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